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M8" i="1" l="1"/>
  <c r="C3" i="1" l="1"/>
</calcChain>
</file>

<file path=xl/sharedStrings.xml><?xml version="1.0" encoding="utf-8"?>
<sst xmlns="http://schemas.openxmlformats.org/spreadsheetml/2006/main" count="40" uniqueCount="38">
  <si>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</si>
  <si>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</si>
  <si>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</si>
  <si>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</si>
  <si>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</si>
  <si>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</si>
  <si>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</si>
  <si>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</si>
  <si>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</si>
  <si>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</si>
  <si>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</si>
  <si>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</si>
  <si>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</si>
  <si>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</si>
  <si>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</si>
  <si>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</si>
  <si>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</si>
  <si>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</si>
  <si>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</si>
  <si>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</si>
  <si>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</si>
  <si>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</si>
  <si>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</si>
  <si>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</si>
  <si>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</si>
  <si>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</si>
  <si>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</si>
  <si>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</si>
  <si>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</si>
  <si>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</si>
  <si>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</si>
  <si>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</si>
  <si>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</si>
  <si>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</si>
  <si>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</si>
  <si>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</si>
  <si>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</si>
  <si>
    <t xml:space="preserve">21.11.2023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</si>
</sst>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N1" sqref="N1"/>
    </sheetView>
  </sheetViews>
  <sheetFormatPr defaultRowHeight="15" x14ac:dyDescent="0.25"/>
  <cols>
    <col min="14" max="14" width="11.42578125" customWidth="1"/>
  </cols>
  <sheetData>
    <row r="1" spans="1:15" ht="30" x14ac:dyDescent="0.25">
      <c r="A1" t="s">
        <v>0</v>
      </c>
      <c r="B1" s="38" t="s">
        <v>1</v>
      </c>
      <c r="C1" s="38"/>
      <c r="D1" s="38"/>
      <c r="E1" s="38"/>
      <c r="F1" s="38"/>
      <c r="G1" s="38"/>
      <c r="H1" s="38"/>
      <c r="J1" t="s">
        <v>2</v>
      </c>
      <c r="K1" s="1"/>
      <c r="M1" t="s">
        <v>3</v>
      </c>
      <c r="N1" s="19" t="s">
        <v>37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35" t="s">
        <v>7</v>
      </c>
      <c r="F2" s="36"/>
      <c r="G2" s="36"/>
      <c r="H2" s="37"/>
      <c r="I2" s="1" t="s">
        <v>8</v>
      </c>
      <c r="J2" s="1" t="s">
        <v>9</v>
      </c>
      <c r="K2" s="2" t="s">
        <v>10</v>
      </c>
      <c r="L2" s="1" t="s">
        <v>11</v>
      </c>
      <c r="M2" s="1" t="s">
        <v>12</v>
      </c>
      <c r="N2" s="1" t="s">
        <v>13</v>
      </c>
    </row>
    <row r="3" spans="1:15" x14ac:dyDescent="0.25">
      <c r="A3" s="42" t="s">
        <v>14</v>
      </c>
      <c r="B3" s="43"/>
      <c r="C3" s="1" t="str">
        <f>$C$4</f>
        <v>гор. Блюдо</v>
      </c>
      <c r="D3" s="1" t="s">
        <v>26</v>
      </c>
      <c r="E3" s="39" t="s">
        <v>27</v>
      </c>
      <c r="F3" s="40"/>
      <c r="G3" s="40"/>
      <c r="H3" s="41"/>
      <c r="I3" s="1" t="s">
        <v>28</v>
      </c>
      <c r="J3" s="1">
        <v>7.5</v>
      </c>
      <c r="K3" s="8">
        <v>79.239999999999995</v>
      </c>
      <c r="L3" s="1">
        <v>3.06</v>
      </c>
      <c r="M3" s="1">
        <v>3.52</v>
      </c>
      <c r="N3" s="1">
        <v>8.83</v>
      </c>
    </row>
    <row r="4" spans="1:15" x14ac:dyDescent="0.25">
      <c r="A4" s="44"/>
      <c r="B4" s="45"/>
      <c r="C4" s="1" t="s">
        <v>15</v>
      </c>
      <c r="D4" s="1">
        <v>268</v>
      </c>
      <c r="E4" s="39" t="s">
        <v>29</v>
      </c>
      <c r="F4" s="40"/>
      <c r="G4" s="40"/>
      <c r="H4" s="41"/>
      <c r="I4" s="9">
        <v>80</v>
      </c>
      <c r="J4" s="17">
        <v>45.24</v>
      </c>
      <c r="K4" s="3">
        <v>325.81</v>
      </c>
      <c r="L4" s="11">
        <v>18.5</v>
      </c>
      <c r="M4" s="11">
        <v>25.86</v>
      </c>
      <c r="N4" s="11">
        <v>4.76</v>
      </c>
    </row>
    <row r="5" spans="1:15" x14ac:dyDescent="0.25">
      <c r="A5" s="44"/>
      <c r="B5" s="45"/>
      <c r="C5" s="1"/>
      <c r="D5" s="1">
        <v>304</v>
      </c>
      <c r="E5" s="39" t="s">
        <v>30</v>
      </c>
      <c r="F5" s="40"/>
      <c r="G5" s="40"/>
      <c r="H5" s="41"/>
      <c r="I5" s="12" t="s">
        <v>31</v>
      </c>
      <c r="J5" s="17">
        <v>4.45</v>
      </c>
      <c r="K5" s="3">
        <v>251.82</v>
      </c>
      <c r="L5" s="11">
        <v>4.4400000000000004</v>
      </c>
      <c r="M5" s="11">
        <v>6.44</v>
      </c>
      <c r="N5" s="11">
        <v>44.02</v>
      </c>
    </row>
    <row r="6" spans="1:15" x14ac:dyDescent="0.25">
      <c r="A6" s="44"/>
      <c r="B6" s="45"/>
      <c r="C6" s="1" t="s">
        <v>16</v>
      </c>
      <c r="D6" s="1">
        <v>379</v>
      </c>
      <c r="E6" s="35" t="s">
        <v>32</v>
      </c>
      <c r="F6" s="36"/>
      <c r="G6" s="36"/>
      <c r="H6" s="37"/>
      <c r="I6" s="1">
        <v>200</v>
      </c>
      <c r="J6" s="17">
        <v>7.33</v>
      </c>
      <c r="K6" s="13">
        <v>100.6</v>
      </c>
      <c r="L6" s="14">
        <v>3.17</v>
      </c>
      <c r="M6" s="5">
        <v>2.68</v>
      </c>
      <c r="N6" s="4">
        <v>15.95</v>
      </c>
    </row>
    <row r="7" spans="1:15" x14ac:dyDescent="0.25">
      <c r="A7" s="44"/>
      <c r="B7" s="45"/>
      <c r="C7" s="1" t="s">
        <v>25</v>
      </c>
      <c r="D7" s="1" t="s">
        <v>33</v>
      </c>
      <c r="E7" s="35" t="s">
        <v>34</v>
      </c>
      <c r="F7" s="36"/>
      <c r="G7" s="36"/>
      <c r="H7" s="37"/>
      <c r="I7" s="1">
        <v>40</v>
      </c>
      <c r="J7" s="17">
        <v>2.34</v>
      </c>
      <c r="K7" s="4">
        <v>62.506999999999998</v>
      </c>
      <c r="L7" s="4">
        <v>2.0299999999999998</v>
      </c>
      <c r="M7" s="4">
        <v>0.21299999999999999</v>
      </c>
      <c r="N7" s="4">
        <v>13.12</v>
      </c>
    </row>
    <row r="8" spans="1:15" x14ac:dyDescent="0.25">
      <c r="A8" s="20" t="s">
        <v>17</v>
      </c>
      <c r="B8" s="21"/>
      <c r="C8" s="1" t="s">
        <v>18</v>
      </c>
      <c r="D8" s="5">
        <v>52</v>
      </c>
      <c r="E8" s="26" t="str">
        <f>'[1]1-4 класс'!B36</f>
        <v>Салат из свеклы с маслом растительным</v>
      </c>
      <c r="F8" s="27"/>
      <c r="G8" s="27"/>
      <c r="H8" s="28"/>
      <c r="I8" s="17">
        <v>60</v>
      </c>
      <c r="J8" s="17">
        <v>1.05</v>
      </c>
      <c r="K8" s="3">
        <v>85.68</v>
      </c>
      <c r="L8" s="3">
        <v>1.43</v>
      </c>
      <c r="M8" s="3">
        <f>'[2]1'!E16</f>
        <v>5.08</v>
      </c>
      <c r="N8" s="3">
        <v>8.5500000000000007</v>
      </c>
    </row>
    <row r="9" spans="1:15" x14ac:dyDescent="0.25">
      <c r="A9" s="22"/>
      <c r="B9" s="23"/>
      <c r="C9" s="1" t="s">
        <v>19</v>
      </c>
      <c r="D9" s="6" t="s">
        <v>36</v>
      </c>
      <c r="E9" s="26" t="str">
        <f>'[1]1-4 класс'!B37</f>
        <v>Суп лапша домашняя с птицей отварной</v>
      </c>
      <c r="F9" s="27"/>
      <c r="G9" s="27"/>
      <c r="H9" s="28"/>
      <c r="I9" s="18" t="s">
        <v>35</v>
      </c>
      <c r="J9" s="17">
        <v>5.41</v>
      </c>
      <c r="K9" s="4">
        <v>208.45</v>
      </c>
      <c r="L9" s="4">
        <v>8.7100000000000009</v>
      </c>
      <c r="M9" s="4">
        <v>8.77</v>
      </c>
      <c r="N9" s="4">
        <v>23.67</v>
      </c>
      <c r="O9" s="15"/>
    </row>
    <row r="10" spans="1:15" x14ac:dyDescent="0.25">
      <c r="A10" s="22"/>
      <c r="B10" s="23"/>
      <c r="C10" s="1" t="s">
        <v>20</v>
      </c>
      <c r="D10" s="10">
        <v>232</v>
      </c>
      <c r="E10" s="26" t="str">
        <f>'[1]1-4 класс'!B38</f>
        <v>Рыба, запеченная с овощами и сыром</v>
      </c>
      <c r="F10" s="27"/>
      <c r="G10" s="27"/>
      <c r="H10" s="28"/>
      <c r="I10" s="18">
        <v>90</v>
      </c>
      <c r="J10" s="17">
        <v>23.12</v>
      </c>
      <c r="K10" s="3">
        <v>197.75</v>
      </c>
      <c r="L10" s="3">
        <v>20.2</v>
      </c>
      <c r="M10" s="3">
        <v>12.07</v>
      </c>
      <c r="N10" s="3">
        <v>2.08</v>
      </c>
      <c r="O10" s="16"/>
    </row>
    <row r="11" spans="1:15" x14ac:dyDescent="0.25">
      <c r="A11" s="22"/>
      <c r="B11" s="23"/>
      <c r="C11" s="1" t="s">
        <v>21</v>
      </c>
      <c r="D11" s="5">
        <v>312</v>
      </c>
      <c r="E11" s="29" t="str">
        <f>'[1]1-4 класс'!B39</f>
        <v>Картофельное пюре с маслом сливочным</v>
      </c>
      <c r="F11" s="30"/>
      <c r="G11" s="30"/>
      <c r="H11" s="31"/>
      <c r="I11" s="18">
        <v>150</v>
      </c>
      <c r="J11" s="17">
        <v>4.9800000000000004</v>
      </c>
      <c r="K11" s="4">
        <v>198.65</v>
      </c>
      <c r="L11" s="4">
        <v>3.95</v>
      </c>
      <c r="M11" s="4">
        <v>8.4700000000000006</v>
      </c>
      <c r="N11" s="4">
        <v>26.65</v>
      </c>
    </row>
    <row r="12" spans="1:15" x14ac:dyDescent="0.25">
      <c r="A12" s="22"/>
      <c r="B12" s="23"/>
      <c r="C12" s="1" t="s">
        <v>22</v>
      </c>
      <c r="D12" s="1">
        <v>349</v>
      </c>
      <c r="E12" s="32" t="str">
        <f>'[1]1-4 класс'!B40</f>
        <v>Компот из сухофруктов</v>
      </c>
      <c r="F12" s="33"/>
      <c r="G12" s="33"/>
      <c r="H12" s="34"/>
      <c r="I12" s="17">
        <v>200</v>
      </c>
      <c r="J12" s="17">
        <v>2.69</v>
      </c>
      <c r="K12" s="5">
        <v>98.56</v>
      </c>
      <c r="L12" s="3">
        <v>0.22</v>
      </c>
      <c r="M12" s="4"/>
      <c r="N12" s="3">
        <v>24.42</v>
      </c>
    </row>
    <row r="13" spans="1:15" x14ac:dyDescent="0.25">
      <c r="A13" s="22"/>
      <c r="B13" s="23"/>
      <c r="C13" s="1" t="s">
        <v>23</v>
      </c>
      <c r="D13" s="1" t="s">
        <v>33</v>
      </c>
      <c r="E13" s="35" t="str">
        <f>'[1]1-4 класс'!B41</f>
        <v>Батон</v>
      </c>
      <c r="F13" s="36"/>
      <c r="G13" s="36"/>
      <c r="H13" s="37"/>
      <c r="I13" s="17">
        <v>30</v>
      </c>
      <c r="J13" s="17">
        <v>2.34</v>
      </c>
      <c r="K13" s="1">
        <v>69.599999999999994</v>
      </c>
      <c r="L13" s="1">
        <v>2.64</v>
      </c>
      <c r="M13" s="1">
        <v>0.48</v>
      </c>
      <c r="N13" s="1">
        <v>13.68</v>
      </c>
    </row>
    <row r="14" spans="1:15" x14ac:dyDescent="0.25">
      <c r="A14" s="24"/>
      <c r="B14" s="25"/>
      <c r="C14" s="1" t="s">
        <v>24</v>
      </c>
      <c r="D14" s="1" t="s">
        <v>33</v>
      </c>
      <c r="E14" s="35" t="str">
        <f>'[1]1-4 класс'!B42</f>
        <v>Хлеб</v>
      </c>
      <c r="F14" s="36"/>
      <c r="G14" s="36"/>
      <c r="H14" s="37"/>
      <c r="I14" s="17">
        <v>40</v>
      </c>
      <c r="J14" s="17">
        <v>1.3</v>
      </c>
      <c r="K14" s="7">
        <v>62.506999999999998</v>
      </c>
      <c r="L14" s="4">
        <v>2.0299999999999998</v>
      </c>
      <c r="M14" s="4">
        <v>0.21299999999999999</v>
      </c>
      <c r="N14" s="4">
        <v>13.12</v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9" ht="15" customHeight="1" x14ac:dyDescent="0.25"/>
    <row r="20" ht="15" customHeight="1" x14ac:dyDescent="0.25"/>
    <row r="21" ht="15" customHeight="1" x14ac:dyDescent="0.25"/>
    <row r="23" ht="15" customHeight="1" x14ac:dyDescent="0.25"/>
  </sheetData>
  <mergeCells count="16">
    <mergeCell ref="B1:H1"/>
    <mergeCell ref="E2:H2"/>
    <mergeCell ref="E5:H5"/>
    <mergeCell ref="E3:H3"/>
    <mergeCell ref="A3:B7"/>
    <mergeCell ref="E4:H4"/>
    <mergeCell ref="E6:H6"/>
    <mergeCell ref="E7:H7"/>
    <mergeCell ref="A8:B14"/>
    <mergeCell ref="E8:H8"/>
    <mergeCell ref="E9:H9"/>
    <mergeCell ref="E10:H10"/>
    <mergeCell ref="E11:H11"/>
    <mergeCell ref="E12:H12"/>
    <mergeCell ref="E13:H13"/>
    <mergeCell ref="E14:H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2023-11-12T10:37:34Z</dcterms:modified>
</cp:coreProperties>
</file>