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 2020-2021\2024-2025\январь 2025\"/>
    </mc:Choice>
  </mc:AlternateContent>
  <bookViews>
    <workbookView xWindow="0" yWindow="0" windowWidth="20160" windowHeight="7620"/>
  </bookViews>
  <sheets>
    <sheet name="1" sheetId="1" r:id="rId1"/>
  </sheets>
  <definedNames>
    <definedName name="_xlnm.Print_Area" localSheetId="0">'1'!$A$1:$J$31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J20" i="1"/>
  <c r="I20" i="1"/>
  <c r="H20" i="1"/>
  <c r="J19" i="1"/>
  <c r="I19" i="1"/>
  <c r="H19" i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<sst xmlns="http://schemas.openxmlformats.org/spreadsheetml/2006/main" count="43" uniqueCount="40">
  <si>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</si>
  <si>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</si>
  <si>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</si>
  <si>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</si>
  <si>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</si>
  <si>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</si>
  <si>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</si>
  <si>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</si>
  <si>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</si>
  <si>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</si>
  <si>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</si>
  <si>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</si>
  <si>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</si>
  <si>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</si>
  <si>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</si>
  <si>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</si>
  <si>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</si>
  <si>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</si>
  <si>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</si>
  <si>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</si>
  <si>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</si>
  <si>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</si>
  <si>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</si>
  <si>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</si>
  <si>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"ООШ с. Большое Чернянского района Белгородской области"</t>
  </si>
  <si>
    <t>фрукты</t>
  </si>
  <si>
    <t>Яблоко</t>
  </si>
  <si>
    <t>ПР</t>
  </si>
  <si>
    <t>Сыр твердо-мягкий порционно с м.д.ж 45%</t>
  </si>
  <si>
    <t>Хлеб ржано-пшеничный</t>
  </si>
  <si>
    <t>Хлеб пшеничный</t>
  </si>
  <si>
    <t>напиток</t>
  </si>
  <si>
    <t>27 января 2025</t>
  </si>
  <si>
    <t xml:space="preserve">Каша гречневая молочная с маслом сливочным </t>
  </si>
  <si>
    <t>Кофейный напиток на молоке</t>
  </si>
  <si>
    <t xml:space="preserve">Салат из  капусты с огурцом соленым </t>
  </si>
  <si>
    <t>Борщ "Сибирский" с фасолью</t>
  </si>
  <si>
    <t>Печень тушеная в соусе</t>
  </si>
  <si>
    <t>Макаронные изделия отварные с маслом сливочным</t>
  </si>
  <si>
    <t>Напиток из  яблок  витаминизированный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</si>
</sst>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6" xfId="0" applyFont="1" applyFill="1" applyBorder="1" applyAlignment="1" applyProtection="1">
      <alignment vertical="top" wrapText="1"/>
      <protection locked="0"/>
    </xf>
    <xf numFmtId="2" fontId="2" fillId="2" borderId="1" xfId="0" applyNumberFormat="1" applyFont="1" applyFill="1" applyBorder="1" applyAlignment="1">
      <alignment horizontal="center" vertical="top"/>
    </xf>
    <xf numFmtId="164" fontId="2" fillId="2" borderId="1" xfId="0" applyNumberFormat="1" applyFont="1" applyFill="1" applyBorder="1" applyAlignment="1">
      <alignment horizontal="center" vertical="top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2" fillId="2" borderId="1" xfId="0" applyNumberFormat="1" applyFont="1" applyFill="1" applyBorder="1" applyAlignment="1">
      <alignment horizontal="center" vertical="top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1" fontId="2" fillId="2" borderId="1" xfId="0" applyNumberFormat="1" applyFont="1" applyFill="1" applyBorder="1" applyAlignment="1">
      <alignment horizontal="right" vertical="top"/>
    </xf>
    <xf numFmtId="0" fontId="2" fillId="2" borderId="1" xfId="0" applyNumberFormat="1" applyFont="1" applyFill="1" applyBorder="1" applyAlignment="1">
      <alignment horizontal="right" vertical="top"/>
    </xf>
    <xf numFmtId="165" fontId="2" fillId="2" borderId="1" xfId="0" applyNumberFormat="1" applyFont="1" applyFill="1" applyBorder="1" applyAlignment="1">
      <alignment horizontal="center" vertical="top"/>
    </xf>
    <xf numFmtId="0" fontId="1" fillId="2" borderId="6" xfId="0" applyFont="1" applyFill="1" applyBorder="1" applyAlignment="1" applyProtection="1">
      <alignment horizontal="right" vertical="top" wrapText="1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2" fontId="2" fillId="2" borderId="1" xfId="0" applyNumberFormat="1" applyFont="1" applyFill="1" applyBorder="1" applyAlignment="1">
      <alignment horizontal="right" vertical="top"/>
    </xf>
    <xf numFmtId="164" fontId="2" fillId="2" borderId="1" xfId="0" applyNumberFormat="1" applyFont="1" applyFill="1" applyBorder="1" applyAlignment="1">
      <alignment horizontal="right" vertical="top"/>
    </xf>
    <xf numFmtId="1" fontId="0" fillId="2" borderId="1" xfId="0" applyNumberForma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 applyProtection="1">
      <alignment horizontal="right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1"/>
  <sheetViews>
    <sheetView showGridLines="0" showRowColHeaders="0" tabSelected="1" topLeftCell="A7" zoomScaleNormal="100" workbookViewId="0">
      <selection activeCell="F6" sqref="F6:F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24</v>
      </c>
      <c r="C1" s="32"/>
      <c r="D1" s="33"/>
      <c r="E1" t="s">
        <v>19</v>
      </c>
      <c r="F1" s="19"/>
      <c r="I1" t="s">
        <v>1</v>
      </c>
      <c r="J1" s="18" t="s">
        <v>32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25.5" x14ac:dyDescent="0.25">
      <c r="A4" s="3" t="s">
        <v>10</v>
      </c>
      <c r="B4" s="4" t="s">
        <v>11</v>
      </c>
      <c r="C4" s="5">
        <v>173</v>
      </c>
      <c r="D4" s="34" t="s">
        <v>33</v>
      </c>
      <c r="E4" s="40">
        <v>200</v>
      </c>
      <c r="F4" s="43">
        <v>11.55</v>
      </c>
      <c r="G4" s="44">
        <v>358.9</v>
      </c>
      <c r="H4" s="45">
        <v>7.3</v>
      </c>
      <c r="I4" s="46">
        <v>12.5</v>
      </c>
      <c r="J4" s="46">
        <v>54.3</v>
      </c>
    </row>
    <row r="5" spans="1:10" x14ac:dyDescent="0.25">
      <c r="A5" s="6"/>
      <c r="B5" s="1" t="s">
        <v>12</v>
      </c>
      <c r="C5" s="2">
        <v>379</v>
      </c>
      <c r="D5" s="37" t="s">
        <v>34</v>
      </c>
      <c r="E5" s="47">
        <v>200</v>
      </c>
      <c r="F5" s="48">
        <v>10.53</v>
      </c>
      <c r="G5" s="47">
        <v>100.6</v>
      </c>
      <c r="H5" s="45">
        <v>3.17</v>
      </c>
      <c r="I5" s="45">
        <v>2.68</v>
      </c>
      <c r="J5" s="45">
        <v>15.95</v>
      </c>
    </row>
    <row r="6" spans="1:10" x14ac:dyDescent="0.25">
      <c r="A6" s="6"/>
      <c r="B6" s="1" t="s">
        <v>20</v>
      </c>
      <c r="C6" s="30" t="s">
        <v>27</v>
      </c>
      <c r="D6" s="26" t="s">
        <v>30</v>
      </c>
      <c r="E6" s="13">
        <v>40</v>
      </c>
      <c r="F6" s="48">
        <v>2.62</v>
      </c>
      <c r="G6" s="13">
        <v>62.506999999999998</v>
      </c>
      <c r="H6" s="13">
        <v>2.0299999999999998</v>
      </c>
      <c r="I6" s="13">
        <v>0.21299999999999999</v>
      </c>
      <c r="J6" s="14">
        <v>13.12</v>
      </c>
    </row>
    <row r="7" spans="1:10" ht="15.75" thickBot="1" x14ac:dyDescent="0.3">
      <c r="A7" s="6"/>
      <c r="B7" s="2" t="s">
        <v>25</v>
      </c>
      <c r="C7" s="2">
        <v>338</v>
      </c>
      <c r="D7" s="26" t="s">
        <v>26</v>
      </c>
      <c r="E7" s="13">
        <v>100</v>
      </c>
      <c r="F7" s="48">
        <v>26.97</v>
      </c>
      <c r="G7" s="13">
        <v>44.4</v>
      </c>
      <c r="H7" s="13">
        <v>0.4</v>
      </c>
      <c r="I7" s="13">
        <v>0.4</v>
      </c>
      <c r="J7" s="14">
        <v>9.8000000000000007</v>
      </c>
    </row>
    <row r="8" spans="1:10" x14ac:dyDescent="0.25">
      <c r="A8" s="6"/>
      <c r="B8" s="21"/>
      <c r="C8" s="21">
        <v>15</v>
      </c>
      <c r="D8" s="25" t="s">
        <v>28</v>
      </c>
      <c r="E8" s="22">
        <v>20</v>
      </c>
      <c r="F8" s="48">
        <v>14.13</v>
      </c>
      <c r="G8" s="22">
        <v>79.84</v>
      </c>
      <c r="H8" s="22">
        <v>4.6399999999999997</v>
      </c>
      <c r="I8" s="22">
        <v>6.8</v>
      </c>
      <c r="J8" s="24">
        <v>0.02</v>
      </c>
    </row>
    <row r="9" spans="1:10" x14ac:dyDescent="0.25">
      <c r="A9" s="6"/>
      <c r="B9" s="21"/>
      <c r="C9" s="21"/>
      <c r="D9" s="28"/>
      <c r="E9" s="22"/>
      <c r="F9" s="23"/>
      <c r="G9" s="22"/>
      <c r="H9" s="22"/>
      <c r="I9" s="22"/>
      <c r="J9" s="24"/>
    </row>
    <row r="10" spans="1:10" x14ac:dyDescent="0.25">
      <c r="A10" s="6"/>
      <c r="B10" s="21"/>
      <c r="C10" s="21"/>
      <c r="D10" s="28"/>
      <c r="E10" s="22"/>
      <c r="F10" s="23"/>
      <c r="G10" s="22"/>
      <c r="H10" s="22"/>
      <c r="I10" s="22"/>
      <c r="J10" s="24"/>
    </row>
    <row r="11" spans="1:10" x14ac:dyDescent="0.25">
      <c r="A11" s="6"/>
      <c r="B11" s="21"/>
      <c r="C11" s="21"/>
      <c r="D11" s="28"/>
      <c r="E11" s="22"/>
      <c r="F11" s="23"/>
      <c r="G11" s="22"/>
      <c r="H11" s="22"/>
      <c r="I11" s="22"/>
      <c r="J11" s="24"/>
    </row>
    <row r="12" spans="1:10" x14ac:dyDescent="0.25">
      <c r="A12" s="6"/>
      <c r="B12" s="21"/>
      <c r="C12" s="21"/>
      <c r="D12" s="28"/>
      <c r="E12" s="22"/>
      <c r="F12" s="23"/>
      <c r="G12" s="22"/>
      <c r="H12" s="22"/>
      <c r="I12" s="22"/>
      <c r="J12" s="24"/>
    </row>
    <row r="13" spans="1:10" x14ac:dyDescent="0.25">
      <c r="A13" s="6"/>
      <c r="B13" s="21"/>
      <c r="C13" s="21"/>
      <c r="D13" s="28"/>
      <c r="E13" s="22"/>
      <c r="F13" s="23"/>
      <c r="G13" s="22"/>
      <c r="H13" s="22"/>
      <c r="I13" s="22"/>
      <c r="J13" s="24"/>
    </row>
    <row r="14" spans="1:10" x14ac:dyDescent="0.25">
      <c r="A14" s="6"/>
      <c r="B14" s="21"/>
      <c r="C14" s="21"/>
      <c r="D14" s="28"/>
      <c r="E14" s="22"/>
      <c r="F14" s="23"/>
      <c r="G14" s="22"/>
      <c r="H14" s="22"/>
      <c r="I14" s="22"/>
      <c r="J14" s="24"/>
    </row>
    <row r="15" spans="1:10" x14ac:dyDescent="0.25">
      <c r="A15" s="6"/>
      <c r="B15" s="21"/>
      <c r="C15" s="21"/>
      <c r="D15" s="28"/>
      <c r="E15" s="22"/>
      <c r="F15" s="23"/>
      <c r="G15" s="22"/>
      <c r="H15" s="22"/>
      <c r="I15" s="22"/>
      <c r="J15" s="24"/>
    </row>
    <row r="16" spans="1:10" ht="15.75" thickBot="1" x14ac:dyDescent="0.3">
      <c r="A16" s="7"/>
      <c r="B16" s="8"/>
      <c r="C16" s="8"/>
      <c r="D16" s="27"/>
      <c r="E16" s="15"/>
      <c r="F16" s="20"/>
      <c r="G16" s="15"/>
      <c r="H16" s="15"/>
      <c r="I16" s="15"/>
      <c r="J16" s="16"/>
    </row>
    <row r="17" spans="1:10" x14ac:dyDescent="0.25">
      <c r="A17" s="6" t="s">
        <v>13</v>
      </c>
      <c r="B17" s="9" t="s">
        <v>14</v>
      </c>
      <c r="C17" s="39">
        <v>29</v>
      </c>
      <c r="D17" s="37" t="s">
        <v>35</v>
      </c>
      <c r="E17" s="40">
        <v>60</v>
      </c>
      <c r="F17" s="29">
        <v>10</v>
      </c>
      <c r="G17" s="17">
        <v>33.36</v>
      </c>
      <c r="H17" s="35">
        <v>0.94</v>
      </c>
      <c r="I17" s="35">
        <v>2.1059999999999999</v>
      </c>
      <c r="J17" s="35">
        <v>2.661</v>
      </c>
    </row>
    <row r="18" spans="1:10" x14ac:dyDescent="0.25">
      <c r="A18" s="6"/>
      <c r="B18" s="1" t="s">
        <v>15</v>
      </c>
      <c r="C18" s="39">
        <v>84</v>
      </c>
      <c r="D18" s="37" t="s">
        <v>36</v>
      </c>
      <c r="E18" s="41">
        <v>200</v>
      </c>
      <c r="F18" s="29">
        <v>15</v>
      </c>
      <c r="G18" s="13">
        <v>81.89</v>
      </c>
      <c r="H18" s="35">
        <v>1.77</v>
      </c>
      <c r="I18" s="35">
        <v>2.65</v>
      </c>
      <c r="J18" s="35">
        <v>12.74</v>
      </c>
    </row>
    <row r="19" spans="1:10" x14ac:dyDescent="0.25">
      <c r="A19" s="6"/>
      <c r="B19" s="1" t="s">
        <v>16</v>
      </c>
      <c r="C19" s="39">
        <v>261</v>
      </c>
      <c r="D19" s="37" t="s">
        <v>37</v>
      </c>
      <c r="E19" s="40">
        <v>90</v>
      </c>
      <c r="F19" s="29">
        <v>29.6</v>
      </c>
      <c r="G19" s="13">
        <v>193.98</v>
      </c>
      <c r="H19" s="35">
        <f>14.4*G19/100</f>
        <v>27.933119999999999</v>
      </c>
      <c r="I19" s="36">
        <f>14.718*G19/100</f>
        <v>28.549976400000002</v>
      </c>
      <c r="J19" s="36">
        <f>6.368*G19/100</f>
        <v>12.352646400000001</v>
      </c>
    </row>
    <row r="20" spans="1:10" ht="25.5" x14ac:dyDescent="0.25">
      <c r="A20" s="6"/>
      <c r="B20" s="1" t="s">
        <v>17</v>
      </c>
      <c r="C20" s="39">
        <v>203</v>
      </c>
      <c r="D20" s="37" t="s">
        <v>38</v>
      </c>
      <c r="E20" s="40">
        <v>150</v>
      </c>
      <c r="F20" s="29">
        <v>7.44</v>
      </c>
      <c r="G20" s="13">
        <v>199.47</v>
      </c>
      <c r="H20" s="35">
        <f>5.7*G20/150</f>
        <v>7.57986</v>
      </c>
      <c r="I20" s="35">
        <f>3.43*G20/150</f>
        <v>4.5612139999999997</v>
      </c>
      <c r="J20" s="35">
        <f>36.45*G20/150</f>
        <v>48.471210000000006</v>
      </c>
    </row>
    <row r="21" spans="1:10" x14ac:dyDescent="0.25">
      <c r="A21" s="6"/>
      <c r="B21" s="1" t="s">
        <v>31</v>
      </c>
      <c r="C21" s="39">
        <v>348</v>
      </c>
      <c r="D21" s="37" t="s">
        <v>39</v>
      </c>
      <c r="E21" s="40">
        <v>200</v>
      </c>
      <c r="F21" s="29">
        <v>7.91</v>
      </c>
      <c r="G21" s="13">
        <v>78.599999999999994</v>
      </c>
      <c r="H21" s="35">
        <v>0.22</v>
      </c>
      <c r="I21" s="38"/>
      <c r="J21" s="35">
        <v>19.43</v>
      </c>
    </row>
    <row r="22" spans="1:10" x14ac:dyDescent="0.25">
      <c r="A22" s="6"/>
      <c r="B22" s="1" t="s">
        <v>21</v>
      </c>
      <c r="C22" s="30" t="s">
        <v>27</v>
      </c>
      <c r="D22" s="26" t="s">
        <v>30</v>
      </c>
      <c r="E22" s="13">
        <v>40</v>
      </c>
      <c r="F22" s="29">
        <v>2.62</v>
      </c>
      <c r="G22" s="13">
        <v>62.506999999999998</v>
      </c>
      <c r="H22" s="35">
        <f>1.52*G22/30</f>
        <v>3.167021333333333</v>
      </c>
      <c r="I22" s="42">
        <f>0.16*G22/30</f>
        <v>0.33337066666666665</v>
      </c>
      <c r="J22" s="42">
        <f>9.84*G22/30</f>
        <v>20.502295999999998</v>
      </c>
    </row>
    <row r="23" spans="1:10" x14ac:dyDescent="0.25">
      <c r="A23" s="6"/>
      <c r="B23" s="1" t="s">
        <v>18</v>
      </c>
      <c r="C23" s="30" t="s">
        <v>27</v>
      </c>
      <c r="D23" s="26" t="s">
        <v>29</v>
      </c>
      <c r="E23" s="13">
        <v>40</v>
      </c>
      <c r="F23" s="29">
        <v>1.43</v>
      </c>
      <c r="G23" s="13">
        <v>69.599999999999994</v>
      </c>
      <c r="H23" s="35">
        <v>2.64</v>
      </c>
      <c r="I23" s="42">
        <v>0.48</v>
      </c>
      <c r="J23" s="42">
        <v>13.68</v>
      </c>
    </row>
    <row r="24" spans="1:10" x14ac:dyDescent="0.25">
      <c r="A24" s="6"/>
      <c r="B24" s="21"/>
      <c r="C24" s="21"/>
      <c r="D24" s="28"/>
      <c r="E24" s="22"/>
      <c r="F24" s="23"/>
      <c r="G24" s="22"/>
      <c r="H24" s="22"/>
      <c r="I24" s="22"/>
      <c r="J24" s="24"/>
    </row>
    <row r="25" spans="1:10" x14ac:dyDescent="0.25">
      <c r="A25" s="6"/>
      <c r="B25" s="21"/>
      <c r="C25" s="21"/>
      <c r="D25" s="28"/>
      <c r="E25" s="22"/>
      <c r="F25" s="23"/>
      <c r="G25" s="22"/>
      <c r="H25" s="22"/>
      <c r="I25" s="22"/>
      <c r="J25" s="24"/>
    </row>
    <row r="26" spans="1:10" x14ac:dyDescent="0.25">
      <c r="A26" s="6"/>
      <c r="B26" s="21"/>
      <c r="C26" s="21"/>
      <c r="D26" s="28"/>
      <c r="E26" s="22"/>
      <c r="F26" s="23"/>
      <c r="G26" s="22"/>
      <c r="H26" s="22"/>
      <c r="I26" s="22"/>
      <c r="J26" s="24"/>
    </row>
    <row r="27" spans="1:10" x14ac:dyDescent="0.25">
      <c r="A27" s="6"/>
      <c r="B27" s="21"/>
      <c r="C27" s="21"/>
      <c r="D27" s="28"/>
      <c r="E27" s="22"/>
      <c r="F27" s="23"/>
      <c r="G27" s="22"/>
      <c r="H27" s="22"/>
      <c r="I27" s="22"/>
      <c r="J27" s="24"/>
    </row>
    <row r="28" spans="1:10" x14ac:dyDescent="0.25">
      <c r="A28" s="6"/>
      <c r="B28" s="21"/>
      <c r="C28" s="21"/>
      <c r="D28" s="28"/>
      <c r="E28" s="22"/>
      <c r="F28" s="23"/>
      <c r="G28" s="22"/>
      <c r="H28" s="22"/>
      <c r="I28" s="22"/>
      <c r="J28" s="24"/>
    </row>
    <row r="29" spans="1:10" x14ac:dyDescent="0.25">
      <c r="A29" s="6"/>
      <c r="B29" s="21"/>
      <c r="C29" s="21"/>
      <c r="D29" s="28"/>
      <c r="E29" s="22"/>
      <c r="F29" s="23"/>
      <c r="G29" s="22"/>
      <c r="H29" s="22"/>
      <c r="I29" s="22"/>
      <c r="J29" s="24"/>
    </row>
    <row r="30" spans="1:10" x14ac:dyDescent="0.25">
      <c r="A30" s="6"/>
      <c r="B30" s="21"/>
      <c r="C30" s="21"/>
      <c r="D30" s="28"/>
      <c r="E30" s="22"/>
      <c r="F30" s="23"/>
      <c r="G30" s="22"/>
      <c r="H30" s="22"/>
      <c r="I30" s="22"/>
      <c r="J30" s="24"/>
    </row>
    <row r="31" spans="1:10" ht="15.75" thickBot="1" x14ac:dyDescent="0.3">
      <c r="A31" s="7"/>
      <c r="B31" s="8"/>
      <c r="C31" s="8"/>
      <c r="D31" s="27"/>
      <c r="E31" s="15"/>
      <c r="F31" s="20"/>
      <c r="G31" s="15"/>
      <c r="H31" s="15"/>
      <c r="I31" s="15"/>
      <c r="J31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2025-01-22T19:15:31Z</dcterms:modified>
</cp:coreProperties>
</file>